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81F0B4E7-4211-408D-B6A6-4B8378E7698A}" xr6:coauthVersionLast="47" xr6:coauthVersionMax="47" xr10:uidLastSave="{00000000-0000-0000-0000-000000000000}"/>
  <workbookProtection workbookAlgorithmName="SHA-512" workbookHashValue="RL/+vtnmOkFY754oon+yZrLGvXBncoNHG9pRujx8HJZgl/+NgU6TnMrxvebmHjuhl6wIIp+1vmyMHfnxaryYgQ==" workbookSaltValue="+uanwmMaG067tISDRLSUrA==" workbookSpinCount="100000" lockStructure="1"/>
  <bookViews>
    <workbookView xWindow="-120" yWindow="-120" windowWidth="25440" windowHeight="15270" tabRatio="819" activeTab="1" xr2:uid="{00000000-000D-0000-FFFF-FFFF00000000}"/>
  </bookViews>
  <sheets>
    <sheet name="Einzelschulen" sheetId="1" r:id="rId1"/>
    <sheet name="Verbundschulen" sheetId="2" r:id="rId2"/>
    <sheet name="Dropdown" sheetId="3" r:id="rId3"/>
  </sheets>
  <definedNames>
    <definedName name="LLL" localSheetId="2">Dropdown!$D$2:$D$26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6" i="2"/>
  <c r="A16" i="1" l="1"/>
  <c r="A17" i="2" l="1"/>
  <c r="A18" i="2"/>
  <c r="A19" i="2"/>
  <c r="F17" i="1" l="1"/>
  <c r="G20" i="2" l="1"/>
  <c r="G21" i="2" s="1"/>
  <c r="F18" i="1" l="1"/>
</calcChain>
</file>

<file path=xl/sharedStrings.xml><?xml version="1.0" encoding="utf-8"?>
<sst xmlns="http://schemas.openxmlformats.org/spreadsheetml/2006/main" count="70" uniqueCount="56">
  <si>
    <t>SKZ</t>
  </si>
  <si>
    <t>Vorname</t>
  </si>
  <si>
    <t>Nachname</t>
  </si>
  <si>
    <t>Personalnummer</t>
  </si>
  <si>
    <t>Schule</t>
  </si>
  <si>
    <t>Schulkennzahl</t>
  </si>
  <si>
    <t>Entlohnungsschema</t>
  </si>
  <si>
    <r>
      <t xml:space="preserve">Maximaler Belohnungsbetrag ab </t>
    </r>
    <r>
      <rPr>
        <b/>
        <sz val="12"/>
        <color theme="1"/>
        <rFont val="Calibri"/>
        <family val="2"/>
        <scheme val="minor"/>
      </rPr>
      <t>4 Klassen</t>
    </r>
  </si>
  <si>
    <t>IILl2a1</t>
  </si>
  <si>
    <t>IILl2a1SV</t>
  </si>
  <si>
    <t>IILl2a2</t>
  </si>
  <si>
    <t>IILl2a2SV</t>
  </si>
  <si>
    <t>IILl2b1</t>
  </si>
  <si>
    <t>IILl2b1SV</t>
  </si>
  <si>
    <t>IILl3</t>
  </si>
  <si>
    <t>IILl3SV</t>
  </si>
  <si>
    <t>IILSV</t>
  </si>
  <si>
    <t>ILl1</t>
  </si>
  <si>
    <t>ILl2a1</t>
  </si>
  <si>
    <t>ILl2a1SV</t>
  </si>
  <si>
    <t>ILl2a2</t>
  </si>
  <si>
    <t>ILl2a2SV</t>
  </si>
  <si>
    <t>ILl2b1</t>
  </si>
  <si>
    <t>ILl2b1SV</t>
  </si>
  <si>
    <t>ILl3</t>
  </si>
  <si>
    <t>ILl3SV</t>
  </si>
  <si>
    <t>ILSV</t>
  </si>
  <si>
    <t>L1</t>
  </si>
  <si>
    <t>L2a1</t>
  </si>
  <si>
    <t>L2a2</t>
  </si>
  <si>
    <t>L2b1</t>
  </si>
  <si>
    <t>L3</t>
  </si>
  <si>
    <t>&gt;9</t>
  </si>
  <si>
    <t>Belohnungsbetrag</t>
  </si>
  <si>
    <t>Anzahl Klassen</t>
  </si>
  <si>
    <t>Schulkennzahlen Verbund</t>
  </si>
  <si>
    <t>Summe</t>
  </si>
  <si>
    <t>Bundesland</t>
  </si>
  <si>
    <t>Kärnten</t>
  </si>
  <si>
    <t xml:space="preserve">Einzelschulen </t>
  </si>
  <si>
    <t>Oberösterreich</t>
  </si>
  <si>
    <t>Niederösterreich</t>
  </si>
  <si>
    <t>Steiermark</t>
  </si>
  <si>
    <t>Tirol</t>
  </si>
  <si>
    <t>Vorarlberg</t>
  </si>
  <si>
    <t>Wien</t>
  </si>
  <si>
    <t>Burgenland</t>
  </si>
  <si>
    <t>Salzburg</t>
  </si>
  <si>
    <t>Bundesland:</t>
  </si>
  <si>
    <t>Schulverbund</t>
  </si>
  <si>
    <t>üööö</t>
  </si>
  <si>
    <t>Grau hinterlegte Felder sind zu befüllen</t>
  </si>
  <si>
    <t>Dropdownfelder</t>
  </si>
  <si>
    <t xml:space="preserve">  </t>
  </si>
  <si>
    <t>Belohnungen  für die Tätigkeit als Q-Schulkoordinatorin oder Q-Schulkoordinator im SJ 2025/26</t>
  </si>
  <si>
    <t>Belohnungen für die Tätigkeit als Q-Schulkoordinatorin oder Q-Schulkoordinator im SJ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</si>
</sst>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6"/>
      <color theme="2"/>
      <name val="Calibri"/>
      <family val="2"/>
      <scheme val="minor"/>
    </font>
    <font>
      <b/>
      <sz val="16"/>
      <color theme="2"/>
      <name val="Calibri"/>
      <family val="2"/>
    </font>
    <font>
      <b/>
      <sz val="18"/>
      <color theme="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12"/>
      <color theme="2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92B06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72">
    <xf numFmtId="0" fontId="0" fillId="0" borderId="0" xfId="0"/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3" borderId="7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 applyProtection="1">
      <alignment horizontal="left"/>
      <protection locked="0"/>
    </xf>
    <xf numFmtId="4" fontId="0" fillId="2" borderId="16" xfId="0" applyNumberForma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4" fontId="0" fillId="2" borderId="19" xfId="0" applyNumberFormat="1" applyFill="1" applyBorder="1" applyProtection="1">
      <protection locked="0"/>
    </xf>
    <xf numFmtId="4" fontId="0" fillId="2" borderId="9" xfId="0" applyNumberFormat="1" applyFill="1" applyBorder="1" applyProtection="1">
      <protection locked="0"/>
    </xf>
    <xf numFmtId="0" fontId="0" fillId="4" borderId="17" xfId="0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left"/>
      <protection locked="0"/>
    </xf>
    <xf numFmtId="4" fontId="0" fillId="2" borderId="22" xfId="0" applyNumberFormat="1" applyFill="1" applyBorder="1" applyProtection="1">
      <protection locked="0"/>
    </xf>
    <xf numFmtId="0" fontId="8" fillId="5" borderId="1" xfId="0" applyFont="1" applyFill="1" applyBorder="1"/>
    <xf numFmtId="0" fontId="8" fillId="5" borderId="7" xfId="0" applyFont="1" applyFill="1" applyBorder="1"/>
    <xf numFmtId="0" fontId="5" fillId="5" borderId="13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right"/>
    </xf>
    <xf numFmtId="4" fontId="5" fillId="5" borderId="11" xfId="0" applyNumberFormat="1" applyFont="1" applyFill="1" applyBorder="1"/>
    <xf numFmtId="0" fontId="5" fillId="5" borderId="7" xfId="0" applyFont="1" applyFill="1" applyBorder="1" applyAlignment="1">
      <alignment horizontal="center" vertical="center"/>
    </xf>
    <xf numFmtId="43" fontId="0" fillId="4" borderId="7" xfId="1" applyFont="1" applyFill="1" applyBorder="1" applyAlignment="1" applyProtection="1">
      <alignment horizontal="left" vertical="center"/>
    </xf>
    <xf numFmtId="0" fontId="10" fillId="5" borderId="7" xfId="0" applyFont="1" applyFill="1" applyBorder="1" applyProtection="1">
      <protection locked="0"/>
    </xf>
    <xf numFmtId="0" fontId="8" fillId="5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quotePrefix="1" applyProtection="1">
      <protection locked="0"/>
    </xf>
    <xf numFmtId="0" fontId="11" fillId="5" borderId="12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4" fontId="0" fillId="0" borderId="0" xfId="0" applyNumberFormat="1" applyProtection="1">
      <protection locked="0"/>
    </xf>
    <xf numFmtId="0" fontId="5" fillId="5" borderId="12" xfId="0" applyFont="1" applyFill="1" applyBorder="1" applyAlignment="1" applyProtection="1">
      <alignment horizontal="right"/>
      <protection locked="0"/>
    </xf>
    <xf numFmtId="4" fontId="5" fillId="5" borderId="7" xfId="0" applyNumberFormat="1" applyFont="1" applyFill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1" fillId="0" borderId="0" xfId="0" applyFont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B92B06"/>
      <color rgb="FF6E0316"/>
      <color rgb="FFFF0000"/>
      <color rgb="FF5A0000"/>
      <color rgb="FFFFFFFF"/>
      <color rgb="FFEE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Republik-AT">
      <a:dk1>
        <a:srgbClr val="000000"/>
      </a:dk1>
      <a:lt1>
        <a:srgbClr val="E6EFF3"/>
      </a:lt1>
      <a:dk2>
        <a:srgbClr val="E6320F"/>
      </a:dk2>
      <a:lt2>
        <a:srgbClr val="FFFFFF"/>
      </a:lt2>
      <a:accent1>
        <a:srgbClr val="CA0237"/>
      </a:accent1>
      <a:accent2>
        <a:srgbClr val="5FB564"/>
      </a:accent2>
      <a:accent3>
        <a:srgbClr val="950F53"/>
      </a:accent3>
      <a:accent4>
        <a:srgbClr val="F59C00"/>
      </a:accent4>
      <a:accent5>
        <a:srgbClr val="3BACBE"/>
      </a:accent5>
      <a:accent6>
        <a:srgbClr val="BCCF00"/>
      </a:accent6>
      <a:hlink>
        <a:srgbClr val="1C1C1C"/>
      </a:hlink>
      <a:folHlink>
        <a:srgbClr val="63636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workbookViewId="0">
      <selection activeCell="C7" sqref="C7"/>
    </sheetView>
  </sheetViews>
  <sheetFormatPr baseColWidth="10" defaultColWidth="9.140625" defaultRowHeight="15" x14ac:dyDescent="0.25"/>
  <cols>
    <col min="1" max="1" width="40.7109375" style="42" customWidth="1"/>
    <col min="2" max="2" width="22.140625" style="42" customWidth="1"/>
    <col min="3" max="3" width="28.140625" style="42" customWidth="1"/>
    <col min="4" max="4" width="23.85546875" style="42" customWidth="1"/>
    <col min="5" max="5" width="20.42578125" style="42" customWidth="1"/>
    <col min="6" max="6" width="19.140625" style="42" customWidth="1"/>
    <col min="7" max="7" width="13.140625" style="42" customWidth="1"/>
    <col min="8" max="8" width="14.85546875" style="42" customWidth="1"/>
    <col min="9" max="9" width="13" style="42" customWidth="1"/>
    <col min="10" max="10" width="9.7109375" style="42" customWidth="1"/>
    <col min="11" max="11" width="12.28515625" style="42" customWidth="1"/>
    <col min="12" max="16384" width="9.140625" style="42"/>
  </cols>
  <sheetData>
    <row r="1" spans="1:16" ht="24" customHeight="1" thickBot="1" x14ac:dyDescent="0.4">
      <c r="A1" s="40" t="s">
        <v>39</v>
      </c>
      <c r="B1" s="41" t="s">
        <v>48</v>
      </c>
      <c r="C1" s="9" t="s">
        <v>40</v>
      </c>
    </row>
    <row r="2" spans="1:16" ht="15.75" thickBot="1" x14ac:dyDescent="0.3"/>
    <row r="3" spans="1:16" ht="24.75" customHeight="1" thickBot="1" x14ac:dyDescent="0.3">
      <c r="A3" s="43" t="s">
        <v>4</v>
      </c>
      <c r="B3" s="60"/>
      <c r="C3" s="61"/>
      <c r="D3" s="62"/>
    </row>
    <row r="4" spans="1:16" ht="24.75" customHeight="1" thickBot="1" x14ac:dyDescent="0.3">
      <c r="A4" s="43" t="s">
        <v>5</v>
      </c>
      <c r="B4" s="1"/>
      <c r="C4" s="44"/>
      <c r="G4" s="45"/>
    </row>
    <row r="5" spans="1:16" ht="24.75" customHeight="1" thickBot="1" x14ac:dyDescent="0.3">
      <c r="A5" s="43" t="s">
        <v>34</v>
      </c>
      <c r="B5" s="1">
        <v>4</v>
      </c>
      <c r="C5" s="44"/>
      <c r="G5" s="45"/>
    </row>
    <row r="6" spans="1:16" ht="23.25" customHeight="1" thickBot="1" x14ac:dyDescent="0.3">
      <c r="A6" s="43" t="s">
        <v>7</v>
      </c>
      <c r="B6" s="39">
        <f>IF(B5=4,291.2,IF(B5=5,436.8,IF(B5=6,436.8,IF(B5=7,728,IF(B5=8,1164.8,IF(B5=9,1164.8,IF(B5="&gt;9",1456)))))))</f>
        <v>291.2</v>
      </c>
      <c r="C6" s="44"/>
    </row>
    <row r="8" spans="1:16" ht="15.75" x14ac:dyDescent="0.25">
      <c r="A8" s="43"/>
    </row>
    <row r="9" spans="1:16" ht="15.75" x14ac:dyDescent="0.25">
      <c r="A9" s="43"/>
    </row>
    <row r="10" spans="1:16" ht="15.75" thickBot="1" x14ac:dyDescent="0.3"/>
    <row r="11" spans="1:16" ht="30" customHeight="1" thickBot="1" x14ac:dyDescent="0.3">
      <c r="A11" s="63" t="s">
        <v>55</v>
      </c>
      <c r="B11" s="64"/>
      <c r="C11" s="64"/>
      <c r="D11" s="64"/>
      <c r="E11" s="64"/>
      <c r="F11" s="65"/>
    </row>
    <row r="12" spans="1:16" ht="32.25" thickBot="1" x14ac:dyDescent="0.3">
      <c r="A12" s="46" t="s">
        <v>0</v>
      </c>
      <c r="B12" s="47" t="s">
        <v>1</v>
      </c>
      <c r="C12" s="47" t="s">
        <v>2</v>
      </c>
      <c r="D12" s="47" t="s">
        <v>3</v>
      </c>
      <c r="E12" s="48" t="s">
        <v>6</v>
      </c>
      <c r="F12" s="49" t="s">
        <v>33</v>
      </c>
      <c r="N12" s="50"/>
    </row>
    <row r="13" spans="1:16" x14ac:dyDescent="0.25">
      <c r="A13" s="51"/>
      <c r="B13" s="30"/>
      <c r="C13" s="30"/>
      <c r="D13" s="31"/>
      <c r="E13" s="31"/>
      <c r="F13" s="20"/>
    </row>
    <row r="14" spans="1:16" x14ac:dyDescent="0.25">
      <c r="A14" s="51"/>
      <c r="B14" s="2"/>
      <c r="C14" s="2"/>
      <c r="D14" s="2"/>
      <c r="E14" s="2"/>
      <c r="F14" s="20"/>
    </row>
    <row r="15" spans="1:16" x14ac:dyDescent="0.25">
      <c r="A15" s="51"/>
      <c r="B15" s="2"/>
      <c r="C15" s="2"/>
      <c r="D15" s="2"/>
      <c r="E15" s="2"/>
      <c r="F15" s="20"/>
    </row>
    <row r="16" spans="1:16" ht="15.75" thickBot="1" x14ac:dyDescent="0.3">
      <c r="A16" s="52" t="str">
        <f t="shared" ref="A16" si="0">IF(B16="","",$B$4)</f>
        <v/>
      </c>
      <c r="B16" s="5"/>
      <c r="C16" s="5"/>
      <c r="D16" s="5"/>
      <c r="E16" s="5"/>
      <c r="F16" s="32" t="s">
        <v>53</v>
      </c>
      <c r="P16" s="53"/>
    </row>
    <row r="17" spans="1:6" ht="15.75" thickBot="1" x14ac:dyDescent="0.3">
      <c r="E17" s="54" t="s">
        <v>36</v>
      </c>
      <c r="F17" s="55">
        <f>SUM(F13:F16)</f>
        <v>0</v>
      </c>
    </row>
    <row r="18" spans="1:6" ht="15.75" thickBot="1" x14ac:dyDescent="0.3">
      <c r="D18" s="56"/>
      <c r="E18" s="57"/>
      <c r="F18" s="58" t="str">
        <f>IF(F17&gt;B6,"Betrag überschritten","OK")</f>
        <v>OK</v>
      </c>
    </row>
    <row r="20" spans="1:6" x14ac:dyDescent="0.25">
      <c r="A20" s="42" t="s">
        <v>51</v>
      </c>
    </row>
    <row r="28" spans="1:6" x14ac:dyDescent="0.25">
      <c r="B28" s="59" t="s">
        <v>50</v>
      </c>
    </row>
  </sheetData>
  <mergeCells count="2">
    <mergeCell ref="B3:D3"/>
    <mergeCell ref="A11:F11"/>
  </mergeCells>
  <dataValidations count="1">
    <dataValidation showInputMessage="1" showErrorMessage="1" sqref="F13:F16" xr:uid="{00000000-0002-0000-0000-000000000000}"/>
  </dataValidations>
  <pageMargins left="0.7" right="0.7" top="0.75" bottom="0.75" header="0.3" footer="0.3"/>
  <pageSetup paperSize="9" scale="84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ErrorMessage="1" errorTitle="pd" error="nicht zulässig" xr:uid="{00000000-0002-0000-0000-000001000000}">
          <x14:formula1>
            <xm:f>Dropdown!#REF!</xm:f>
          </x14:formula1>
          <xm:sqref>I19:I25</xm:sqref>
        </x14:dataValidation>
        <x14:dataValidation type="list" showInputMessage="1" showErrorMessage="1" xr:uid="{00000000-0002-0000-0000-000002000000}">
          <x14:formula1>
            <xm:f>Dropdown!$B$2:$B$8</xm:f>
          </x14:formula1>
          <xm:sqref>B5</xm:sqref>
        </x14:dataValidation>
        <x14:dataValidation type="list" allowBlank="1" showInputMessage="1" showErrorMessage="1" xr:uid="{00000000-0002-0000-0000-000003000000}">
          <x14:formula1>
            <xm:f>Dropdown!$A$2:$A$10</xm:f>
          </x14:formula1>
          <xm:sqref>C1</xm:sqref>
        </x14:dataValidation>
        <x14:dataValidation type="list" allowBlank="1" showInputMessage="1" showErrorMessage="1" xr:uid="{00000000-0002-0000-0000-000004000000}">
          <x14:formula1>
            <xm:f>Dropdown!$C$2:$C$25</xm:f>
          </x14:formula1>
          <xm:sqref>E13:E16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"/>
  <sheetViews>
    <sheetView tabSelected="1" workbookViewId="0">
      <selection activeCell="B5" sqref="B5"/>
    </sheetView>
  </sheetViews>
  <sheetFormatPr baseColWidth="10" defaultColWidth="9.140625" defaultRowHeight="15" x14ac:dyDescent="0.25"/>
  <cols>
    <col min="1" max="1" width="40.7109375" customWidth="1"/>
    <col min="2" max="2" width="20.42578125" customWidth="1"/>
    <col min="3" max="3" width="28" customWidth="1"/>
    <col min="4" max="4" width="28.140625" customWidth="1"/>
    <col min="5" max="5" width="23.85546875" customWidth="1"/>
    <col min="6" max="6" width="19.28515625" customWidth="1"/>
    <col min="7" max="7" width="19.85546875" customWidth="1"/>
    <col min="8" max="8" width="10.85546875" customWidth="1"/>
    <col min="9" max="9" width="13.140625" customWidth="1"/>
    <col min="10" max="10" width="14.85546875" customWidth="1"/>
    <col min="11" max="11" width="13" customWidth="1"/>
    <col min="12" max="12" width="9.7109375" customWidth="1"/>
    <col min="13" max="13" width="12.28515625" customWidth="1"/>
  </cols>
  <sheetData>
    <row r="1" spans="1:16" ht="24" customHeight="1" thickBot="1" x14ac:dyDescent="0.4">
      <c r="A1" s="34" t="s">
        <v>49</v>
      </c>
      <c r="B1" s="33" t="s">
        <v>37</v>
      </c>
      <c r="C1" s="9" t="s">
        <v>40</v>
      </c>
    </row>
    <row r="2" spans="1:16" ht="15.75" thickBot="1" x14ac:dyDescent="0.3"/>
    <row r="3" spans="1:16" ht="24.75" customHeight="1" thickBot="1" x14ac:dyDescent="0.3">
      <c r="A3" s="8" t="s">
        <v>4</v>
      </c>
      <c r="B3" s="60"/>
      <c r="C3" s="61"/>
      <c r="D3" s="62"/>
    </row>
    <row r="4" spans="1:16" ht="24.75" customHeight="1" thickBot="1" x14ac:dyDescent="0.3">
      <c r="A4" s="8" t="s">
        <v>35</v>
      </c>
      <c r="B4" s="69"/>
      <c r="C4" s="70"/>
    </row>
    <row r="5" spans="1:16" ht="24.75" customHeight="1" thickBot="1" x14ac:dyDescent="0.3">
      <c r="A5" s="8" t="s">
        <v>34</v>
      </c>
      <c r="B5" s="1">
        <v>4</v>
      </c>
      <c r="C5" s="13"/>
    </row>
    <row r="6" spans="1:16" ht="23.25" customHeight="1" thickBot="1" x14ac:dyDescent="0.3">
      <c r="A6" s="8" t="s">
        <v>7</v>
      </c>
      <c r="B6" s="39">
        <f>IF(B5=4,291.2,IF(B5=5,436.8,IF(B5=6,436.8,IF(B5=7,728,IF(B5=8,1164.8,IF(B5=9,1164.8,IF(B5="&gt;9",1456)))))))</f>
        <v>291.2</v>
      </c>
      <c r="C6" s="13"/>
    </row>
    <row r="8" spans="1:16" ht="15.75" x14ac:dyDescent="0.25">
      <c r="A8" s="8"/>
    </row>
    <row r="10" spans="1:16" ht="15.75" thickBot="1" x14ac:dyDescent="0.3"/>
    <row r="11" spans="1:16" ht="30" customHeight="1" thickBot="1" x14ac:dyDescent="0.3">
      <c r="A11" s="66" t="s">
        <v>54</v>
      </c>
      <c r="B11" s="67"/>
      <c r="C11" s="67"/>
      <c r="D11" s="67"/>
      <c r="E11" s="67"/>
      <c r="F11" s="67"/>
      <c r="G11" s="68"/>
    </row>
    <row r="12" spans="1:16" ht="15.75" thickBot="1" x14ac:dyDescent="0.3">
      <c r="A12" s="35" t="s">
        <v>49</v>
      </c>
      <c r="B12" s="24" t="s">
        <v>0</v>
      </c>
      <c r="C12" s="25" t="s">
        <v>1</v>
      </c>
      <c r="D12" s="25" t="s">
        <v>2</v>
      </c>
      <c r="E12" s="25" t="s">
        <v>3</v>
      </c>
      <c r="F12" s="26" t="s">
        <v>6</v>
      </c>
      <c r="G12" s="27" t="s">
        <v>33</v>
      </c>
      <c r="P12" s="15"/>
    </row>
    <row r="13" spans="1:16" x14ac:dyDescent="0.25">
      <c r="A13" s="28"/>
      <c r="B13" s="17"/>
      <c r="C13" s="18"/>
      <c r="D13" s="18"/>
      <c r="E13" s="18"/>
      <c r="F13" s="18"/>
      <c r="G13" s="19"/>
    </row>
    <row r="14" spans="1:16" x14ac:dyDescent="0.25">
      <c r="A14" s="23"/>
      <c r="B14" s="3"/>
      <c r="C14" s="2"/>
      <c r="D14" s="2"/>
      <c r="E14" s="2"/>
      <c r="F14" s="2"/>
      <c r="G14" s="20"/>
    </row>
    <row r="15" spans="1:16" x14ac:dyDescent="0.25">
      <c r="A15" s="23"/>
      <c r="B15" s="3"/>
      <c r="C15" s="2"/>
      <c r="D15" s="2"/>
      <c r="E15" s="2"/>
      <c r="F15" s="2"/>
      <c r="G15" s="20"/>
    </row>
    <row r="16" spans="1:16" x14ac:dyDescent="0.25">
      <c r="A16" s="23"/>
      <c r="B16" s="16"/>
      <c r="C16" s="4"/>
      <c r="D16" s="4"/>
      <c r="E16" s="4"/>
      <c r="F16" s="2"/>
      <c r="G16" s="21"/>
    </row>
    <row r="17" spans="1:7" x14ac:dyDescent="0.25">
      <c r="A17" s="23" t="str">
        <f t="shared" ref="A17:A19" si="0">IF(B17="","",$B$4)</f>
        <v/>
      </c>
      <c r="B17" s="16"/>
      <c r="C17" s="4"/>
      <c r="D17" s="4"/>
      <c r="E17" s="4"/>
      <c r="F17" s="2"/>
      <c r="G17" s="21"/>
    </row>
    <row r="18" spans="1:7" x14ac:dyDescent="0.25">
      <c r="A18" s="23" t="str">
        <f t="shared" si="0"/>
        <v/>
      </c>
      <c r="B18" s="16"/>
      <c r="C18" s="4"/>
      <c r="D18" s="4"/>
      <c r="E18" s="4"/>
      <c r="F18" s="2"/>
      <c r="G18" s="21"/>
    </row>
    <row r="19" spans="1:7" ht="15.75" thickBot="1" x14ac:dyDescent="0.3">
      <c r="A19" s="29" t="str">
        <f t="shared" si="0"/>
        <v/>
      </c>
      <c r="B19" s="6"/>
      <c r="C19" s="5"/>
      <c r="D19" s="5"/>
      <c r="E19" s="5"/>
      <c r="F19" s="5"/>
      <c r="G19" s="22"/>
    </row>
    <row r="20" spans="1:7" ht="15.75" thickBot="1" x14ac:dyDescent="0.3">
      <c r="F20" s="36" t="s">
        <v>36</v>
      </c>
      <c r="G20" s="37">
        <f>SUM(G13:G19)</f>
        <v>0</v>
      </c>
    </row>
    <row r="21" spans="1:7" ht="15.75" thickBot="1" x14ac:dyDescent="0.3">
      <c r="E21" s="14"/>
      <c r="F21" s="12"/>
      <c r="G21" s="38" t="str">
        <f>IF(G20&gt;B6,"Betrag überschritten","OK")</f>
        <v>OK</v>
      </c>
    </row>
    <row r="23" spans="1:7" x14ac:dyDescent="0.25">
      <c r="A23" t="s">
        <v>51</v>
      </c>
    </row>
  </sheetData>
  <mergeCells count="3">
    <mergeCell ref="B3:D3"/>
    <mergeCell ref="A11:G11"/>
    <mergeCell ref="B4:C4"/>
  </mergeCells>
  <dataValidations count="1">
    <dataValidation showInputMessage="1" showErrorMessage="1" sqref="G13:G19" xr:uid="{00000000-0002-0000-0100-000000000000}"/>
  </dataValidations>
  <pageMargins left="0.7" right="0.7" top="0.78740157499999996" bottom="0.78740157499999996" header="0.3" footer="0.3"/>
  <pageSetup paperSize="9" scale="73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ErrorMessage="1" errorTitle="pd" error="nicht zulässig" xr:uid="{00000000-0002-0000-0100-000001000000}">
          <x14:formula1>
            <xm:f>Dropdown!#REF!</xm:f>
          </x14:formula1>
          <xm:sqref>K22:K26</xm:sqref>
        </x14:dataValidation>
        <x14:dataValidation type="list" showInputMessage="1" showErrorMessage="1" xr:uid="{00000000-0002-0000-0100-000002000000}">
          <x14:formula1>
            <xm:f>Dropdown!$B$2:$B$8</xm:f>
          </x14:formula1>
          <xm:sqref>B5</xm:sqref>
        </x14:dataValidation>
        <x14:dataValidation type="list" showInputMessage="1" showErrorMessage="1" xr:uid="{00000000-0002-0000-0100-000003000000}">
          <x14:formula1>
            <xm:f>Dropdown!$A$2:$A$10</xm:f>
          </x14:formula1>
          <xm:sqref>C1</xm:sqref>
        </x14:dataValidation>
        <x14:dataValidation type="list" allowBlank="1" showInputMessage="1" showErrorMessage="1" xr:uid="{00000000-0002-0000-0100-000004000000}">
          <x14:formula1>
            <xm:f>Dropdown!$C$2:$C$25</xm:f>
          </x14:formula1>
          <xm:sqref>F13:F19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workbookViewId="0">
      <selection sqref="A1:C1"/>
    </sheetView>
  </sheetViews>
  <sheetFormatPr baseColWidth="10" defaultRowHeight="15" x14ac:dyDescent="0.25"/>
  <cols>
    <col min="1" max="1" width="17" customWidth="1"/>
    <col min="4" max="4" width="20" customWidth="1"/>
  </cols>
  <sheetData>
    <row r="1" spans="1:4" x14ac:dyDescent="0.25">
      <c r="A1" s="71" t="s">
        <v>52</v>
      </c>
      <c r="B1" s="71"/>
      <c r="C1" s="71"/>
      <c r="D1" s="7"/>
    </row>
    <row r="2" spans="1:4" x14ac:dyDescent="0.25">
      <c r="A2" t="s">
        <v>46</v>
      </c>
      <c r="B2" s="10">
        <v>4</v>
      </c>
      <c r="C2" t="s">
        <v>8</v>
      </c>
    </row>
    <row r="3" spans="1:4" x14ac:dyDescent="0.25">
      <c r="A3" t="s">
        <v>38</v>
      </c>
      <c r="B3" s="10">
        <v>5</v>
      </c>
      <c r="C3" t="s">
        <v>9</v>
      </c>
    </row>
    <row r="4" spans="1:4" x14ac:dyDescent="0.25">
      <c r="A4" t="s">
        <v>41</v>
      </c>
      <c r="B4" s="10">
        <v>6</v>
      </c>
      <c r="C4" t="s">
        <v>10</v>
      </c>
    </row>
    <row r="5" spans="1:4" x14ac:dyDescent="0.25">
      <c r="A5" t="s">
        <v>40</v>
      </c>
      <c r="B5" s="10">
        <v>7</v>
      </c>
      <c r="C5" t="s">
        <v>11</v>
      </c>
    </row>
    <row r="6" spans="1:4" x14ac:dyDescent="0.25">
      <c r="A6" t="s">
        <v>47</v>
      </c>
      <c r="B6" s="10">
        <v>8</v>
      </c>
      <c r="C6" t="s">
        <v>12</v>
      </c>
    </row>
    <row r="7" spans="1:4" x14ac:dyDescent="0.25">
      <c r="A7" t="s">
        <v>42</v>
      </c>
      <c r="B7" s="10">
        <v>9</v>
      </c>
      <c r="C7" t="s">
        <v>13</v>
      </c>
    </row>
    <row r="8" spans="1:4" x14ac:dyDescent="0.25">
      <c r="A8" t="s">
        <v>43</v>
      </c>
      <c r="B8" s="11" t="s">
        <v>32</v>
      </c>
      <c r="C8" t="s">
        <v>14</v>
      </c>
    </row>
    <row r="9" spans="1:4" x14ac:dyDescent="0.25">
      <c r="A9" t="s">
        <v>44</v>
      </c>
      <c r="C9" t="s">
        <v>15</v>
      </c>
    </row>
    <row r="10" spans="1:4" x14ac:dyDescent="0.25">
      <c r="A10" t="s">
        <v>45</v>
      </c>
      <c r="C10" t="s">
        <v>16</v>
      </c>
    </row>
    <row r="11" spans="1:4" x14ac:dyDescent="0.25">
      <c r="C11" t="s">
        <v>17</v>
      </c>
    </row>
    <row r="12" spans="1:4" x14ac:dyDescent="0.25">
      <c r="C12" t="s">
        <v>18</v>
      </c>
    </row>
    <row r="13" spans="1:4" x14ac:dyDescent="0.25">
      <c r="C13" t="s">
        <v>19</v>
      </c>
    </row>
    <row r="14" spans="1:4" x14ac:dyDescent="0.25">
      <c r="C14" t="s">
        <v>20</v>
      </c>
    </row>
    <row r="15" spans="1:4" x14ac:dyDescent="0.25">
      <c r="C15" t="s">
        <v>21</v>
      </c>
    </row>
    <row r="16" spans="1:4" x14ac:dyDescent="0.25">
      <c r="C16" t="s">
        <v>22</v>
      </c>
    </row>
    <row r="17" spans="3:3" x14ac:dyDescent="0.25">
      <c r="C17" t="s">
        <v>23</v>
      </c>
    </row>
    <row r="18" spans="3:3" x14ac:dyDescent="0.25">
      <c r="C18" t="s">
        <v>24</v>
      </c>
    </row>
    <row r="19" spans="3:3" x14ac:dyDescent="0.25">
      <c r="C19" t="s">
        <v>25</v>
      </c>
    </row>
    <row r="20" spans="3:3" x14ac:dyDescent="0.25">
      <c r="C20" t="s">
        <v>26</v>
      </c>
    </row>
    <row r="21" spans="3:3" x14ac:dyDescent="0.25">
      <c r="C21" t="s">
        <v>27</v>
      </c>
    </row>
    <row r="22" spans="3:3" x14ac:dyDescent="0.25">
      <c r="C22" t="s">
        <v>28</v>
      </c>
    </row>
    <row r="23" spans="3:3" x14ac:dyDescent="0.25">
      <c r="C23" t="s">
        <v>29</v>
      </c>
    </row>
    <row r="24" spans="3:3" x14ac:dyDescent="0.25">
      <c r="C24" t="s">
        <v>30</v>
      </c>
    </row>
    <row r="25" spans="3:3" x14ac:dyDescent="0.25">
      <c r="C25" t="s">
        <v>31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Einzelschulen</vt:lpstr>
      <vt:lpstr>Verbundschulen</vt:lpstr>
      <vt:lpstr>Dropdown</vt:lpstr>
      <vt:lpstr>Dropdown!LLL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2026-06-24T08:45:28Z</dcterms:modified>
</cp:coreProperties>
</file>